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<sst xmlns="http://schemas.openxmlformats.org/spreadsheetml/2006/main" count="39" uniqueCount="36">
  <si>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Район</t>
  </si>
  <si>
    <t>Обеспеченность новыми фондируемыми учебниками, 
(%)</t>
  </si>
  <si>
    <t xml:space="preserve">1.Начальное общее </t>
  </si>
  <si>
    <t>1 класс</t>
  </si>
  <si>
    <t>2 класс</t>
  </si>
  <si>
    <t>3 класс</t>
  </si>
  <si>
    <t>4 класс</t>
  </si>
  <si>
    <t>Итого:</t>
  </si>
  <si>
    <t>2.Основное общее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</si>
  <si>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</si>
  <si>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</si>
  <si>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</si>
  <si>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</si>
  <si>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</si>
  <si>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</si>
  <si>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</si>
  <si>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Всего:</t>
  </si>
  <si>
    <t>Ардатовский</t>
  </si>
  <si>
    <t>3.Среднее общее</t>
  </si>
  <si>
    <t>Потребность в учебниках 
(комплект)</t>
  </si>
  <si>
    <t>нефондируемые учебники (комплект)</t>
  </si>
  <si>
    <t>всего (комплект)</t>
  </si>
  <si>
    <t>Наменование ОО</t>
  </si>
  <si>
    <t>Уровни образования</t>
  </si>
  <si>
    <t>Примечание</t>
  </si>
  <si>
    <r>
      <t xml:space="preserve">                    Статистические данные по обеспеченности образовательного процесса в ОО учебной литературой </t>
    </r>
    <r>
      <rPr>
        <b/>
        <u val="single"/>
        <sz val="10"/>
        <rFont val="Times New Roman"/>
        <family val="1"/>
      </rPr>
      <t>в 2019-2020</t>
    </r>
    <r>
      <rPr>
        <b/>
        <sz val="10"/>
        <rFont val="Times New Roman"/>
        <family val="1"/>
      </rPr>
      <t xml:space="preserve"> учебном году</t>
    </r>
  </si>
  <si>
    <t>1 -  4  класс</t>
  </si>
  <si>
    <t>Количество учебников, требуемых для обеспечения учебного процесса в 2019-2020уч.году 
(комплект)</t>
  </si>
  <si>
    <t>4. ОВЗ</t>
  </si>
  <si>
    <t>Количество учебников, используемых в учебном процессе
 в 2019/20 учебном году (комплект)</t>
  </si>
  <si>
    <t>старые фондируемые учебники 
(до 2015г. издания) 
(комплект)</t>
  </si>
  <si>
    <t>новые фондируемые учебники 
(2015-2019гг. издания)  
(комплект)</t>
  </si>
  <si>
    <t>Руководитель ОО</t>
  </si>
  <si>
    <t>5  - 9  класс</t>
  </si>
  <si>
    <t>Туркушская ОШ- филиал МБОУ Саконской СШ</t>
  </si>
  <si>
    <t>О.А. Поселеннова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</si>
</sst>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i/>
      <sz val="8"/>
      <name val="Arial Cyr"/>
      <family val="0"/>
    </font>
    <font>
      <i/>
      <sz val="8"/>
      <color indexed="60"/>
      <name val="Arial Cyr"/>
      <family val="0"/>
    </font>
    <font>
      <b/>
      <sz val="10"/>
      <name val="Arial Cyr"/>
      <family val="2"/>
    </font>
    <font>
      <b/>
      <sz val="10"/>
      <color indexed="6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 quotePrefix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7" fillId="33" borderId="13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horizontal="center"/>
      <protection locked="0"/>
    </xf>
    <xf numFmtId="0" fontId="9" fillId="34" borderId="11" xfId="0" applyFont="1" applyFill="1" applyBorder="1" applyAlignment="1" applyProtection="1">
      <alignment horizontal="center"/>
      <protection locked="0"/>
    </xf>
    <xf numFmtId="0" fontId="9" fillId="34" borderId="12" xfId="0" applyFont="1" applyFill="1" applyBorder="1" applyAlignment="1" applyProtection="1">
      <alignment horizontal="center"/>
      <protection locked="0"/>
    </xf>
    <xf numFmtId="0" fontId="9" fillId="34" borderId="13" xfId="0" applyFont="1" applyFill="1" applyBorder="1" applyAlignment="1" applyProtection="1">
      <alignment horizontal="center"/>
      <protection locked="0"/>
    </xf>
    <xf numFmtId="0" fontId="9" fillId="34" borderId="11" xfId="0" applyFont="1" applyFill="1" applyBorder="1" applyAlignment="1" applyProtection="1">
      <alignment horizontal="left" shrinkToFit="1"/>
      <protection locked="0"/>
    </xf>
    <xf numFmtId="0" fontId="9" fillId="34" borderId="12" xfId="0" applyFont="1" applyFill="1" applyBorder="1" applyAlignment="1" applyProtection="1">
      <alignment horizontal="left" shrinkToFit="1"/>
      <protection locked="0"/>
    </xf>
    <xf numFmtId="0" fontId="9" fillId="34" borderId="13" xfId="0" applyFont="1" applyFill="1" applyBorder="1" applyAlignment="1" applyProtection="1">
      <alignment horizontal="left" shrinkToFi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F40" sqref="F40"/>
    </sheetView>
  </sheetViews>
  <sheetFormatPr defaultColWidth="9.00390625" defaultRowHeight="12.75"/>
  <cols>
    <col min="1" max="1" width="18.125" style="0" customWidth="1"/>
    <col min="2" max="2" width="16.625" style="0" customWidth="1"/>
    <col min="3" max="3" width="16.00390625" style="0" customWidth="1"/>
    <col min="4" max="4" width="16.25390625" style="0" customWidth="1"/>
    <col min="5" max="5" width="16.75390625" style="0" customWidth="1"/>
    <col min="6" max="7" width="16.625" style="0" customWidth="1"/>
    <col min="8" max="8" width="14.875" style="0" customWidth="1"/>
  </cols>
  <sheetData>
    <row r="1" spans="1:6" ht="12.75">
      <c r="A1" s="1" t="s">
        <v>25</v>
      </c>
      <c r="B1" s="1"/>
      <c r="C1" s="1"/>
      <c r="F1" s="1"/>
    </row>
    <row r="2" ht="12.75">
      <c r="C2" s="1"/>
    </row>
    <row r="3" spans="1:8" ht="12.75">
      <c r="A3" s="2" t="s">
        <v>0</v>
      </c>
      <c r="B3" s="27" t="s">
        <v>17</v>
      </c>
      <c r="C3" s="28"/>
      <c r="D3" s="28"/>
      <c r="E3" s="28"/>
      <c r="F3" s="28"/>
      <c r="G3" s="28"/>
      <c r="H3" s="28"/>
    </row>
    <row r="4" spans="1:8" ht="12.75">
      <c r="A4" s="2" t="s">
        <v>22</v>
      </c>
      <c r="B4" s="29" t="s">
        <v>34</v>
      </c>
      <c r="C4" s="29"/>
      <c r="D4" s="29"/>
      <c r="E4" s="29"/>
      <c r="F4" s="29"/>
      <c r="G4" s="29"/>
      <c r="H4" s="29"/>
    </row>
    <row r="5" spans="1:8" ht="25.5" customHeight="1">
      <c r="A5" s="31" t="s">
        <v>23</v>
      </c>
      <c r="B5" s="31" t="s">
        <v>27</v>
      </c>
      <c r="C5" s="33" t="s">
        <v>29</v>
      </c>
      <c r="D5" s="34"/>
      <c r="E5" s="34"/>
      <c r="F5" s="34"/>
      <c r="G5" s="35" t="s">
        <v>19</v>
      </c>
      <c r="H5" s="30" t="s">
        <v>1</v>
      </c>
    </row>
    <row r="6" spans="1:8" ht="62.25" customHeight="1">
      <c r="A6" s="37"/>
      <c r="B6" s="32"/>
      <c r="C6" s="2" t="s">
        <v>30</v>
      </c>
      <c r="D6" s="2" t="s">
        <v>31</v>
      </c>
      <c r="E6" s="2" t="s">
        <v>20</v>
      </c>
      <c r="F6" s="3" t="s">
        <v>21</v>
      </c>
      <c r="G6" s="36"/>
      <c r="H6" s="30"/>
    </row>
    <row r="7" spans="1:8" ht="0.75" customHeight="1" hidden="1">
      <c r="A7" s="31"/>
      <c r="B7" s="31"/>
      <c r="C7" s="33"/>
      <c r="D7" s="34"/>
      <c r="E7" s="34"/>
      <c r="F7" s="34"/>
      <c r="G7" s="35"/>
      <c r="H7" s="30"/>
    </row>
    <row r="8" spans="1:8" ht="1.5" customHeight="1" hidden="1">
      <c r="A8" s="37"/>
      <c r="B8" s="32"/>
      <c r="C8" s="2"/>
      <c r="D8" s="2"/>
      <c r="E8" s="2"/>
      <c r="F8" s="3"/>
      <c r="G8" s="36"/>
      <c r="H8" s="30"/>
    </row>
    <row r="9" spans="1:8" ht="12.75">
      <c r="A9" s="4" t="s">
        <v>2</v>
      </c>
      <c r="B9" s="5"/>
      <c r="C9" s="5"/>
      <c r="D9" s="5"/>
      <c r="E9" s="5"/>
      <c r="F9" s="5"/>
      <c r="G9" s="5"/>
      <c r="H9" s="6"/>
    </row>
    <row r="10" spans="1:8" ht="12.75">
      <c r="A10" s="7" t="s">
        <v>3</v>
      </c>
      <c r="B10" s="8">
        <v>54</v>
      </c>
      <c r="C10" s="9"/>
      <c r="D10" s="8">
        <v>54</v>
      </c>
      <c r="E10" s="9"/>
      <c r="F10" s="10">
        <f>SUM(C10:E10)</f>
        <v>54</v>
      </c>
      <c r="G10" s="10">
        <f>B10-F10</f>
        <v>0</v>
      </c>
      <c r="H10" s="11">
        <f>D10/B10%</f>
        <v>100</v>
      </c>
    </row>
    <row r="11" spans="1:8" ht="12.75">
      <c r="A11" s="7" t="s">
        <v>4</v>
      </c>
      <c r="B11" s="8">
        <v>72</v>
      </c>
      <c r="C11" s="9">
        <v>18</v>
      </c>
      <c r="D11" s="8">
        <v>54</v>
      </c>
      <c r="E11" s="9"/>
      <c r="F11" s="10">
        <f>SUM(C11:E11)</f>
        <v>72</v>
      </c>
      <c r="G11" s="10">
        <f>B11-F11</f>
        <v>0</v>
      </c>
      <c r="H11" s="11">
        <f aca="true" t="shared" si="0" ref="H11:H29">D11/B11%</f>
        <v>75</v>
      </c>
    </row>
    <row r="12" spans="1:8" ht="12.75">
      <c r="A12" s="7" t="s">
        <v>5</v>
      </c>
      <c r="B12" s="8">
        <v>63</v>
      </c>
      <c r="C12" s="9"/>
      <c r="D12" s="8">
        <v>63</v>
      </c>
      <c r="E12" s="9"/>
      <c r="F12" s="10">
        <f>SUM(C12:E12)</f>
        <v>63</v>
      </c>
      <c r="G12" s="10">
        <f>B12-F12</f>
        <v>0</v>
      </c>
      <c r="H12" s="11">
        <f t="shared" si="0"/>
        <v>100</v>
      </c>
    </row>
    <row r="13" spans="1:8" ht="12.75">
      <c r="A13" s="7" t="s">
        <v>6</v>
      </c>
      <c r="B13" s="8">
        <v>99</v>
      </c>
      <c r="C13" s="9">
        <v>33</v>
      </c>
      <c r="D13" s="8">
        <v>66</v>
      </c>
      <c r="E13" s="9"/>
      <c r="F13" s="10">
        <f>SUM(C13:E13)</f>
        <v>99</v>
      </c>
      <c r="G13" s="10">
        <f>B13-F13</f>
        <v>0</v>
      </c>
      <c r="H13" s="11">
        <f t="shared" si="0"/>
        <v>66.66666666666667</v>
      </c>
    </row>
    <row r="14" spans="1:8" ht="12.75">
      <c r="A14" s="12" t="s">
        <v>7</v>
      </c>
      <c r="B14" s="13">
        <f>SUM(B10:B13)</f>
        <v>288</v>
      </c>
      <c r="C14" s="13">
        <f>SUM(C10:C13)</f>
        <v>51</v>
      </c>
      <c r="D14" s="13">
        <f>SUM(D10:D13)</f>
        <v>237</v>
      </c>
      <c r="E14" s="13">
        <f>SUM(E10:E13)</f>
        <v>0</v>
      </c>
      <c r="F14" s="14">
        <f>SUM(F10:F13)</f>
        <v>288</v>
      </c>
      <c r="G14" s="10">
        <f>B14-F14</f>
        <v>0</v>
      </c>
      <c r="H14" s="11">
        <f t="shared" si="0"/>
        <v>82.29166666666667</v>
      </c>
    </row>
    <row r="15" spans="1:8" ht="12.75">
      <c r="A15" s="4" t="s">
        <v>8</v>
      </c>
      <c r="B15" s="5"/>
      <c r="C15" s="5"/>
      <c r="D15" s="5"/>
      <c r="E15" s="5"/>
      <c r="F15" s="5"/>
      <c r="G15" s="5"/>
      <c r="H15" s="15"/>
    </row>
    <row r="16" spans="1:8" ht="12.75">
      <c r="A16" s="7" t="s">
        <v>9</v>
      </c>
      <c r="B16" s="9">
        <v>65</v>
      </c>
      <c r="C16" s="9"/>
      <c r="D16" s="9">
        <v>65</v>
      </c>
      <c r="E16" s="9"/>
      <c r="F16" s="10">
        <f>SUM(C16:E16)</f>
        <v>65</v>
      </c>
      <c r="G16" s="10">
        <f aca="true" t="shared" si="1" ref="G16:G21">B16-F16</f>
        <v>0</v>
      </c>
      <c r="H16" s="11">
        <f t="shared" si="0"/>
        <v>100</v>
      </c>
    </row>
    <row r="17" spans="1:8" ht="12.75">
      <c r="A17" s="7" t="s">
        <v>10</v>
      </c>
      <c r="B17" s="9">
        <v>68</v>
      </c>
      <c r="C17" s="9"/>
      <c r="D17" s="9">
        <v>68</v>
      </c>
      <c r="E17" s="9"/>
      <c r="F17" s="10">
        <f>SUM(C17:E17)</f>
        <v>68</v>
      </c>
      <c r="G17" s="10">
        <f t="shared" si="1"/>
        <v>0</v>
      </c>
      <c r="H17" s="11">
        <f t="shared" si="0"/>
        <v>99.99999999999999</v>
      </c>
    </row>
    <row r="18" spans="1:8" ht="12.75">
      <c r="A18" s="7" t="s">
        <v>11</v>
      </c>
      <c r="B18" s="9">
        <v>126</v>
      </c>
      <c r="C18" s="9"/>
      <c r="D18" s="9">
        <v>126</v>
      </c>
      <c r="E18" s="9"/>
      <c r="F18" s="10">
        <f>SUM(C18:E18)</f>
        <v>126</v>
      </c>
      <c r="G18" s="10">
        <f t="shared" si="1"/>
        <v>0</v>
      </c>
      <c r="H18" s="11">
        <f t="shared" si="0"/>
        <v>100</v>
      </c>
    </row>
    <row r="19" spans="1:8" ht="12.75">
      <c r="A19" s="7" t="s">
        <v>12</v>
      </c>
      <c r="B19" s="9">
        <v>196</v>
      </c>
      <c r="C19" s="9"/>
      <c r="D19" s="9">
        <v>196</v>
      </c>
      <c r="E19" s="9"/>
      <c r="F19" s="10">
        <f>SUM(C19:E19)</f>
        <v>196</v>
      </c>
      <c r="G19" s="10">
        <f t="shared" si="1"/>
        <v>0</v>
      </c>
      <c r="H19" s="11">
        <f t="shared" si="0"/>
        <v>100</v>
      </c>
    </row>
    <row r="20" spans="1:8" ht="12.75">
      <c r="A20" s="7" t="s">
        <v>13</v>
      </c>
      <c r="B20" s="9">
        <v>68</v>
      </c>
      <c r="C20" s="9"/>
      <c r="D20" s="9">
        <v>68</v>
      </c>
      <c r="E20" s="9"/>
      <c r="F20" s="10">
        <f>SUM(C20:E20)</f>
        <v>68</v>
      </c>
      <c r="G20" s="10">
        <f t="shared" si="1"/>
        <v>0</v>
      </c>
      <c r="H20" s="11">
        <f t="shared" si="0"/>
        <v>99.99999999999999</v>
      </c>
    </row>
    <row r="21" spans="1:8" ht="12.75">
      <c r="A21" s="12" t="s">
        <v>7</v>
      </c>
      <c r="B21" s="13">
        <f>SUM(B16:B20)</f>
        <v>523</v>
      </c>
      <c r="C21" s="13">
        <f>SUM(C16:C20)</f>
        <v>0</v>
      </c>
      <c r="D21" s="13">
        <f>SUM(D16:D20)</f>
        <v>523</v>
      </c>
      <c r="E21" s="13">
        <f>SUM(E16:E20)</f>
        <v>0</v>
      </c>
      <c r="F21" s="14">
        <f>SUM(F16:F20)</f>
        <v>523</v>
      </c>
      <c r="G21" s="10">
        <f t="shared" si="1"/>
        <v>0</v>
      </c>
      <c r="H21" s="11">
        <f t="shared" si="0"/>
        <v>99.99999999999999</v>
      </c>
    </row>
    <row r="22" spans="1:8" ht="12.75">
      <c r="A22" s="4" t="s">
        <v>18</v>
      </c>
      <c r="B22" s="5"/>
      <c r="C22" s="5"/>
      <c r="D22" s="5"/>
      <c r="E22" s="5"/>
      <c r="F22" s="5"/>
      <c r="G22" s="5"/>
      <c r="H22" s="15"/>
    </row>
    <row r="23" spans="1:8" ht="12.75">
      <c r="A23" s="26" t="s">
        <v>14</v>
      </c>
      <c r="B23" s="9"/>
      <c r="C23" s="9"/>
      <c r="D23" s="9"/>
      <c r="E23" s="9"/>
      <c r="F23" s="10">
        <f>SUM(C23:E23)</f>
        <v>0</v>
      </c>
      <c r="G23" s="10">
        <f>B23-F23</f>
        <v>0</v>
      </c>
      <c r="H23" s="11" t="e">
        <f t="shared" si="0"/>
        <v>#DIV/0!</v>
      </c>
    </row>
    <row r="24" spans="1:8" ht="12.75">
      <c r="A24" s="26" t="s">
        <v>15</v>
      </c>
      <c r="B24" s="9"/>
      <c r="C24" s="9"/>
      <c r="D24" s="9"/>
      <c r="E24" s="9"/>
      <c r="F24" s="10">
        <f>SUM(C24:E24)</f>
        <v>0</v>
      </c>
      <c r="G24" s="10">
        <f>B24-F24</f>
        <v>0</v>
      </c>
      <c r="H24" s="11" t="e">
        <f t="shared" si="0"/>
        <v>#DIV/0!</v>
      </c>
    </row>
    <row r="25" spans="1:8" ht="12.75">
      <c r="A25" s="12" t="s">
        <v>7</v>
      </c>
      <c r="B25" s="16">
        <f>SUM(B23:B24)</f>
        <v>0</v>
      </c>
      <c r="C25" s="16">
        <f>SUM(C23:C24)</f>
        <v>0</v>
      </c>
      <c r="D25" s="16">
        <f>SUM(D23:D24)</f>
        <v>0</v>
      </c>
      <c r="E25" s="16">
        <f>SUM(E23:E24)</f>
        <v>0</v>
      </c>
      <c r="F25" s="17">
        <f>SUM(F23:F24)</f>
        <v>0</v>
      </c>
      <c r="G25" s="10">
        <f>B25-F25</f>
        <v>0</v>
      </c>
      <c r="H25" s="11" t="e">
        <f t="shared" si="0"/>
        <v>#DIV/0!</v>
      </c>
    </row>
    <row r="26" spans="1:8" ht="12.75">
      <c r="A26" s="4" t="s">
        <v>28</v>
      </c>
      <c r="B26" s="5"/>
      <c r="C26" s="5"/>
      <c r="D26" s="5"/>
      <c r="E26" s="5"/>
      <c r="F26" s="5"/>
      <c r="G26" s="5"/>
      <c r="H26" s="15"/>
    </row>
    <row r="27" spans="1:8" ht="12.75">
      <c r="A27" s="7" t="s">
        <v>26</v>
      </c>
      <c r="B27" s="9">
        <v>8</v>
      </c>
      <c r="C27" s="9"/>
      <c r="D27" s="9">
        <v>8</v>
      </c>
      <c r="E27" s="9"/>
      <c r="F27" s="10">
        <f>SUM(C27:E27)</f>
        <v>8</v>
      </c>
      <c r="G27" s="10">
        <f>B27-F27</f>
        <v>0</v>
      </c>
      <c r="H27" s="11">
        <f t="shared" si="0"/>
        <v>100</v>
      </c>
    </row>
    <row r="28" spans="1:8" ht="12.75">
      <c r="A28" s="7" t="s">
        <v>33</v>
      </c>
      <c r="B28" s="9"/>
      <c r="C28" s="9"/>
      <c r="D28" s="9"/>
      <c r="E28" s="9"/>
      <c r="F28" s="10">
        <f>SUM(C28:E28)</f>
        <v>0</v>
      </c>
      <c r="G28" s="10">
        <f>B28-F28</f>
        <v>0</v>
      </c>
      <c r="H28" s="11" t="e">
        <f t="shared" si="0"/>
        <v>#DIV/0!</v>
      </c>
    </row>
    <row r="29" spans="1:8" ht="13.5" thickBot="1">
      <c r="A29" s="18" t="s">
        <v>7</v>
      </c>
      <c r="B29" s="19">
        <f>SUM(B27:B28)</f>
        <v>8</v>
      </c>
      <c r="C29" s="19">
        <f>SUM(C27:C28)</f>
        <v>0</v>
      </c>
      <c r="D29" s="19">
        <f>SUM(D27:D28)</f>
        <v>8</v>
      </c>
      <c r="E29" s="19">
        <f>SUM(E27:E28)</f>
        <v>0</v>
      </c>
      <c r="F29" s="20">
        <f>SUM(F27:F28)</f>
        <v>8</v>
      </c>
      <c r="G29" s="10">
        <f>B29-F29</f>
        <v>0</v>
      </c>
      <c r="H29" s="11">
        <f t="shared" si="0"/>
        <v>100</v>
      </c>
    </row>
    <row r="30" spans="1:8" ht="13.5" thickBot="1">
      <c r="A30" s="21" t="s">
        <v>16</v>
      </c>
      <c r="B30" s="22">
        <f>B29+B25+B21+B14</f>
        <v>819</v>
      </c>
      <c r="C30" s="22">
        <f>C29+C25+C21+C14</f>
        <v>51</v>
      </c>
      <c r="D30" s="22">
        <f>D29+D25+D21+D14</f>
        <v>768</v>
      </c>
      <c r="E30" s="22">
        <f>E29+E25+E21+E14</f>
        <v>0</v>
      </c>
      <c r="F30" s="23">
        <f>F29+F25+F21+F14</f>
        <v>819</v>
      </c>
      <c r="G30" s="23">
        <f>B30-F30</f>
        <v>0</v>
      </c>
      <c r="H30" s="24">
        <f>D30/B30%</f>
        <v>93.77289377289378</v>
      </c>
    </row>
    <row r="32" spans="1:7" ht="12.75">
      <c r="A32" s="25" t="s">
        <v>24</v>
      </c>
      <c r="B32" s="39"/>
      <c r="C32" s="40"/>
      <c r="D32" s="41"/>
      <c r="E32" s="42"/>
      <c r="F32" s="43"/>
      <c r="G32" s="44"/>
    </row>
    <row r="33" spans="2:7" ht="12.75">
      <c r="B33" s="38"/>
      <c r="C33" s="38"/>
      <c r="D33" s="38"/>
      <c r="E33" s="38"/>
      <c r="F33" s="38"/>
      <c r="G33" s="38"/>
    </row>
    <row r="36" spans="1:4" ht="12.75">
      <c r="A36" s="25" t="s">
        <v>32</v>
      </c>
      <c r="B36" s="38" t="s">
        <v>35</v>
      </c>
      <c r="C36" s="38"/>
      <c r="D36" s="38"/>
    </row>
  </sheetData>
  <sheetProtection/>
  <mergeCells count="17">
    <mergeCell ref="A7:A8"/>
    <mergeCell ref="A5:A6"/>
    <mergeCell ref="B7:B8"/>
    <mergeCell ref="G7:G8"/>
    <mergeCell ref="B36:D36"/>
    <mergeCell ref="B32:D32"/>
    <mergeCell ref="E32:G32"/>
    <mergeCell ref="B33:D33"/>
    <mergeCell ref="E33:G33"/>
    <mergeCell ref="B3:H3"/>
    <mergeCell ref="B4:H4"/>
    <mergeCell ref="H7:H8"/>
    <mergeCell ref="B5:B6"/>
    <mergeCell ref="C5:F5"/>
    <mergeCell ref="G5:G6"/>
    <mergeCell ref="H5:H6"/>
    <mergeCell ref="C7:F7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Химия</cp:lastModifiedBy>
  <cp:lastPrinted>2015-07-07T10:39:47Z</cp:lastPrinted>
  <dcterms:created xsi:type="dcterms:W3CDTF">2013-11-21T13:48:24Z</dcterms:created>
  <dcterms:modified xsi:type="dcterms:W3CDTF">2019-09-12T11:51:09Z</dcterms:modified>
  <cp:category/>
  <cp:version/>
  <cp:contentType/>
  <cp:contentStatus/>
</cp:coreProperties>
</file>